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60" windowHeight="8172" activeTab="0"/>
  </bookViews>
  <sheets>
    <sheet name="tabel el.scal" sheetId="1" r:id="rId1"/>
  </sheets>
  <definedNames>
    <definedName name="_xlnm.Print_Area" localSheetId="0">'tabel el.scal'!$A$2:$H$27</definedName>
  </definedNames>
  <calcPr fullCalcOnLoad="1"/>
</workbook>
</file>

<file path=xl/sharedStrings.xml><?xml version="1.0" encoding="utf-8"?>
<sst xmlns="http://schemas.openxmlformats.org/spreadsheetml/2006/main" count="51" uniqueCount="43">
  <si>
    <t>l.P.</t>
  </si>
  <si>
    <t>wartość netto</t>
  </si>
  <si>
    <t>VAT</t>
  </si>
  <si>
    <t>Wartość VAT</t>
  </si>
  <si>
    <t>wartość brutto (netto + VAT)</t>
  </si>
  <si>
    <t>nazwa</t>
  </si>
  <si>
    <t>pozycje</t>
  </si>
  <si>
    <t xml:space="preserve">                                                                                                                                                                                                             ……………………………………………
     pieczątka firmy (nazwa, siedziba)</t>
  </si>
  <si>
    <t>razem: zakres opcji</t>
  </si>
  <si>
    <t>Zakres prac</t>
  </si>
  <si>
    <t>ZAKRES  PODSTAWOWY</t>
  </si>
  <si>
    <t>ZAKRES W RAMACH PRAWA OPCJI</t>
  </si>
  <si>
    <t xml:space="preserve">TABELA ELEMENTÓW SCALONYCH </t>
  </si>
  <si>
    <t xml:space="preserve">Inne:obsługa geodezyjna, w tym geodezyjna  inwentaryzacja powykonawcza </t>
  </si>
  <si>
    <t xml:space="preserve">,, BUDOWA SIŁOWNI ZEWNĘTRZNEJ NA ZIELEŃCU PRZY UL. CYGANKA ” </t>
  </si>
  <si>
    <t>Prace przygotowawcze i naprawcze</t>
  </si>
  <si>
    <t>d.1.1.1. - d.1.1.4</t>
  </si>
  <si>
    <t>d.1.2.5 -d.1.2.13.</t>
  </si>
  <si>
    <t xml:space="preserve">Zakup i montaż ławki typu wachlarz  </t>
  </si>
  <si>
    <t xml:space="preserve">Zakup i montaż kosza na śmieci </t>
  </si>
  <si>
    <t>d.1.3.1.14</t>
  </si>
  <si>
    <t xml:space="preserve">d.1.3.2.15 </t>
  </si>
  <si>
    <t xml:space="preserve">Wykonanie i montaż tablicy z regulaminem siłowni </t>
  </si>
  <si>
    <t>d.1.4.1.16 - d.1.4.3.21</t>
  </si>
  <si>
    <t>d.1.5.1.22 - d.1.5.1.28</t>
  </si>
  <si>
    <t xml:space="preserve">Porządkowanie terenu </t>
  </si>
  <si>
    <t>d.1.6.29 - d.1.6.31</t>
  </si>
  <si>
    <t xml:space="preserve">d.1.7.32 </t>
  </si>
  <si>
    <t xml:space="preserve">Certyfikacja siłowni zewnętrznej </t>
  </si>
  <si>
    <t>d.1.8.33</t>
  </si>
  <si>
    <t>Rekultywacja  trawnika</t>
  </si>
  <si>
    <t>Sadzenie drzew liściastych</t>
  </si>
  <si>
    <t>d.1.1.1.1 - d.1.1.1.4.</t>
  </si>
  <si>
    <t>d.1.1.2.5.</t>
  </si>
  <si>
    <t>Przedmiar do projektu technicznego zagospodarowania terenu z budową siłowni zewnętrznej na zieleńcu przy ul. Cyganka - zieleń</t>
  </si>
  <si>
    <t xml:space="preserve">Przedmiar do projektu technicznego zagospodarowania terenu z budową siłowni zewnętrznej na zieleńcu przy ul. Cyganka - roboty budowlane </t>
  </si>
  <si>
    <t xml:space="preserve">Przewóz i montaż istniejących urządzeń siłowni </t>
  </si>
  <si>
    <t xml:space="preserve">Wykonanie  nawierzchni z kostki betonowej </t>
  </si>
  <si>
    <t>…...................................................................</t>
  </si>
  <si>
    <t>podpis osoby uprawnionej  do reprezentowania Wykonawcy</t>
  </si>
  <si>
    <t>razem zamówienie podstawowe (cena ofertowa):</t>
  </si>
  <si>
    <t>UWAGA! 
1) Wykonawca wypełnia tylko komórki oznaczone kolorem niebieskim.
2) W komórkach C11-C19 i C24-C25 należy wskazać wartość netto za wykonanie danego zakresu prac, z dokładnością do 2 miejsc po przecinku.
3) Pozostałe pola w szczególności "Wartość VAT" "Wartość brutto" obliczane są automatycznie.</t>
  </si>
  <si>
    <t xml:space="preserve">ZZM.WOZ.SR.2511.1.2024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</si>
</sst>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General"/>
    <numFmt numFmtId="168" formatCode="_-* #,##0.00\ [$zł-415]_-;\-* #,##0.00\ [$zł-415]_-;_-* &quot;-&quot;??\ [$zł-415]_-;_-@_-"/>
    <numFmt numFmtId="169" formatCode="_-* #,##0.000\ [$zł-415]_-;\-* #,##0.000\ [$zł-415]_-;_-* &quot;-&quot;??\ [$zł-415]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 CE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 applyProtection="1">
      <alignment wrapText="1"/>
      <protection/>
    </xf>
    <xf numFmtId="0" fontId="46" fillId="33" borderId="10" xfId="0" applyFont="1" applyFill="1" applyBorder="1" applyAlignment="1">
      <alignment horizontal="left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vertical="center" wrapText="1"/>
    </xf>
    <xf numFmtId="167" fontId="40" fillId="0" borderId="0" xfId="44" applyFont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47" fillId="0" borderId="0" xfId="0" applyFont="1" applyAlignment="1" applyProtection="1">
      <alignment wrapText="1"/>
      <protection/>
    </xf>
    <xf numFmtId="166" fontId="0" fillId="0" borderId="0" xfId="0" applyNumberFormat="1" applyAlignment="1" applyProtection="1">
      <alignment wrapText="1"/>
      <protection/>
    </xf>
    <xf numFmtId="44" fontId="45" fillId="0" borderId="11" xfId="6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66" fontId="45" fillId="14" borderId="10" xfId="0" applyNumberFormat="1" applyFont="1" applyFill="1" applyBorder="1" applyAlignment="1" applyProtection="1">
      <alignment horizontal="center" vertical="center" wrapText="1"/>
      <protection locked="0"/>
    </xf>
    <xf numFmtId="9" fontId="45" fillId="0" borderId="10" xfId="0" applyNumberFormat="1" applyFont="1" applyBorder="1" applyAlignment="1">
      <alignment horizontal="center" vertical="center"/>
    </xf>
    <xf numFmtId="168" fontId="45" fillId="0" borderId="10" xfId="0" applyNumberFormat="1" applyFont="1" applyBorder="1" applyAlignment="1">
      <alignment horizontal="center" vertical="center"/>
    </xf>
    <xf numFmtId="166" fontId="45" fillId="0" borderId="10" xfId="0" applyNumberFormat="1" applyFont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>
      <alignment vertical="center" wrapText="1"/>
    </xf>
    <xf numFmtId="166" fontId="45" fillId="33" borderId="13" xfId="0" applyNumberFormat="1" applyFont="1" applyFill="1" applyBorder="1" applyAlignment="1" applyProtection="1">
      <alignment horizontal="center" vertical="center" wrapText="1"/>
      <protection locked="0"/>
    </xf>
    <xf numFmtId="9" fontId="45" fillId="33" borderId="13" xfId="0" applyNumberFormat="1" applyFont="1" applyFill="1" applyBorder="1" applyAlignment="1">
      <alignment horizontal="center" vertical="center"/>
    </xf>
    <xf numFmtId="166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right" wrapText="1"/>
      <protection/>
    </xf>
    <xf numFmtId="166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vertical="center" wrapText="1"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49" fontId="45" fillId="0" borderId="11" xfId="0" applyNumberFormat="1" applyFont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166" fontId="45" fillId="0" borderId="0" xfId="0" applyNumberFormat="1" applyFont="1" applyFill="1" applyBorder="1" applyAlignment="1" applyProtection="1">
      <alignment horizontal="center" vertical="center" wrapText="1"/>
      <protection/>
    </xf>
    <xf numFmtId="166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45" fillId="0" borderId="0" xfId="0" applyNumberFormat="1" applyFont="1" applyFill="1" applyBorder="1" applyAlignment="1">
      <alignment horizontal="center" vertical="center"/>
    </xf>
    <xf numFmtId="44" fontId="48" fillId="0" borderId="11" xfId="61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44" fontId="45" fillId="0" borderId="11" xfId="6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7" fontId="40" fillId="0" borderId="0" xfId="44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wrapText="1"/>
    </xf>
    <xf numFmtId="0" fontId="0" fillId="33" borderId="0" xfId="0" applyFill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view="pageLayout" zoomScaleSheetLayoutView="100" workbookViewId="0" topLeftCell="A1">
      <selection activeCell="A8" sqref="A8:H8"/>
    </sheetView>
  </sheetViews>
  <sheetFormatPr defaultColWidth="0" defaultRowHeight="15" zeroHeight="1"/>
  <cols>
    <col min="1" max="1" width="4.28125" style="3" customWidth="1"/>
    <col min="2" max="2" width="23.140625" style="1" customWidth="1"/>
    <col min="3" max="3" width="12.140625" style="1" customWidth="1"/>
    <col min="4" max="4" width="19.140625" style="1" customWidth="1"/>
    <col min="5" max="5" width="13.57421875" style="1" customWidth="1"/>
    <col min="6" max="6" width="6.28125" style="1" customWidth="1"/>
    <col min="7" max="7" width="12.28125" style="1" customWidth="1"/>
    <col min="8" max="8" width="14.140625" style="1" customWidth="1"/>
    <col min="9" max="16384" width="0" style="1" hidden="1" customWidth="1"/>
  </cols>
  <sheetData>
    <row r="1" ht="14.25"/>
    <row r="2" spans="1:8" ht="15.75" customHeight="1">
      <c r="A2" s="47" t="s">
        <v>42</v>
      </c>
      <c r="B2" s="47"/>
      <c r="C2" s="47"/>
      <c r="D2" s="47"/>
      <c r="E2" s="47"/>
      <c r="F2" s="47"/>
      <c r="G2" s="47"/>
      <c r="H2" s="47"/>
    </row>
    <row r="3" spans="1:8" ht="14.25" customHeight="1" hidden="1">
      <c r="A3" s="49"/>
      <c r="B3" s="49"/>
      <c r="C3" s="49"/>
      <c r="D3" s="49"/>
      <c r="E3" s="49"/>
      <c r="F3" s="49"/>
      <c r="G3" s="49"/>
      <c r="H3" s="49"/>
    </row>
    <row r="4" spans="1:8" ht="14.25" customHeight="1" hidden="1">
      <c r="A4" s="49"/>
      <c r="B4" s="49"/>
      <c r="C4" s="49"/>
      <c r="D4" s="49"/>
      <c r="E4" s="49"/>
      <c r="F4" s="49"/>
      <c r="G4" s="49"/>
      <c r="H4" s="49"/>
    </row>
    <row r="5" spans="1:8" ht="44.25" customHeight="1">
      <c r="A5" s="48" t="s">
        <v>7</v>
      </c>
      <c r="B5" s="48"/>
      <c r="H5" s="10"/>
    </row>
    <row r="6" spans="1:8" ht="18.75" customHeight="1">
      <c r="A6" s="43" t="s">
        <v>12</v>
      </c>
      <c r="B6" s="43"/>
      <c r="C6" s="43"/>
      <c r="D6" s="43"/>
      <c r="E6" s="43"/>
      <c r="F6" s="43"/>
      <c r="G6" s="43"/>
      <c r="H6" s="43"/>
    </row>
    <row r="7" spans="1:8" ht="18.75" customHeight="1">
      <c r="A7" s="7"/>
      <c r="B7" s="7"/>
      <c r="C7" s="43" t="s">
        <v>14</v>
      </c>
      <c r="D7" s="44"/>
      <c r="E7" s="44"/>
      <c r="F7" s="44"/>
      <c r="G7" s="44"/>
      <c r="H7" s="7"/>
    </row>
    <row r="8" spans="1:8" ht="76.5" customHeight="1">
      <c r="A8" s="50" t="s">
        <v>41</v>
      </c>
      <c r="B8" s="50"/>
      <c r="C8" s="50"/>
      <c r="D8" s="50"/>
      <c r="E8" s="50"/>
      <c r="F8" s="50"/>
      <c r="G8" s="50"/>
      <c r="H8" s="50"/>
    </row>
    <row r="9" ht="29.25" customHeight="1">
      <c r="B9" s="9" t="s">
        <v>10</v>
      </c>
    </row>
    <row r="10" spans="1:8" ht="29.25" customHeight="1">
      <c r="A10" s="5" t="s">
        <v>0</v>
      </c>
      <c r="B10" s="5" t="s">
        <v>9</v>
      </c>
      <c r="C10" s="5" t="s">
        <v>1</v>
      </c>
      <c r="D10" s="11" t="s">
        <v>5</v>
      </c>
      <c r="E10" s="12" t="s">
        <v>6</v>
      </c>
      <c r="F10" s="5" t="s">
        <v>2</v>
      </c>
      <c r="G10" s="5" t="s">
        <v>3</v>
      </c>
      <c r="H10" s="5" t="s">
        <v>4</v>
      </c>
    </row>
    <row r="11" spans="1:8" ht="23.25" customHeight="1">
      <c r="A11" s="5">
        <v>1</v>
      </c>
      <c r="B11" s="28" t="s">
        <v>15</v>
      </c>
      <c r="C11" s="14"/>
      <c r="D11" s="40" t="s">
        <v>35</v>
      </c>
      <c r="E11" s="30" t="s">
        <v>16</v>
      </c>
      <c r="F11" s="15">
        <v>0.23</v>
      </c>
      <c r="G11" s="16">
        <f aca="true" t="shared" si="0" ref="G11:G19">C11*F11</f>
        <v>0</v>
      </c>
      <c r="H11" s="17">
        <f aca="true" t="shared" si="1" ref="H11:H19">G11+C11</f>
        <v>0</v>
      </c>
    </row>
    <row r="12" spans="1:8" ht="24.75" customHeight="1">
      <c r="A12" s="5">
        <v>2</v>
      </c>
      <c r="B12" s="28" t="s">
        <v>36</v>
      </c>
      <c r="C12" s="14"/>
      <c r="D12" s="41"/>
      <c r="E12" s="31" t="s">
        <v>17</v>
      </c>
      <c r="F12" s="15">
        <v>0.23</v>
      </c>
      <c r="G12" s="16">
        <f t="shared" si="0"/>
        <v>0</v>
      </c>
      <c r="H12" s="17">
        <f t="shared" si="1"/>
        <v>0</v>
      </c>
    </row>
    <row r="13" spans="1:8" ht="29.25" customHeight="1">
      <c r="A13" s="13">
        <v>3</v>
      </c>
      <c r="B13" s="2" t="s">
        <v>18</v>
      </c>
      <c r="C13" s="14"/>
      <c r="D13" s="41"/>
      <c r="E13" s="26" t="s">
        <v>20</v>
      </c>
      <c r="F13" s="15">
        <v>0.23</v>
      </c>
      <c r="G13" s="16">
        <f t="shared" si="0"/>
        <v>0</v>
      </c>
      <c r="H13" s="17">
        <f t="shared" si="1"/>
        <v>0</v>
      </c>
    </row>
    <row r="14" spans="1:8" ht="33.75" customHeight="1">
      <c r="A14" s="13">
        <v>4</v>
      </c>
      <c r="B14" s="2" t="s">
        <v>19</v>
      </c>
      <c r="C14" s="14"/>
      <c r="D14" s="41"/>
      <c r="E14" s="6" t="s">
        <v>21</v>
      </c>
      <c r="F14" s="15">
        <v>0.23</v>
      </c>
      <c r="G14" s="16">
        <f t="shared" si="0"/>
        <v>0</v>
      </c>
      <c r="H14" s="17">
        <f t="shared" si="1"/>
        <v>0</v>
      </c>
    </row>
    <row r="15" spans="1:8" ht="29.25" customHeight="1">
      <c r="A15" s="13">
        <v>5</v>
      </c>
      <c r="B15" s="25" t="s">
        <v>22</v>
      </c>
      <c r="C15" s="14"/>
      <c r="D15" s="41"/>
      <c r="E15" s="6" t="s">
        <v>23</v>
      </c>
      <c r="F15" s="15">
        <v>0.23</v>
      </c>
      <c r="G15" s="16">
        <f t="shared" si="0"/>
        <v>0</v>
      </c>
      <c r="H15" s="17">
        <f t="shared" si="1"/>
        <v>0</v>
      </c>
    </row>
    <row r="16" spans="1:8" s="29" customFormat="1" ht="29.25" customHeight="1">
      <c r="A16" s="13">
        <v>6</v>
      </c>
      <c r="B16" s="25" t="s">
        <v>37</v>
      </c>
      <c r="C16" s="14"/>
      <c r="D16" s="41"/>
      <c r="E16" s="6" t="s">
        <v>24</v>
      </c>
      <c r="F16" s="15">
        <v>0.23</v>
      </c>
      <c r="G16" s="16">
        <f t="shared" si="0"/>
        <v>0</v>
      </c>
      <c r="H16" s="17">
        <f t="shared" si="1"/>
        <v>0</v>
      </c>
    </row>
    <row r="17" spans="1:8" s="29" customFormat="1" ht="29.25" customHeight="1">
      <c r="A17" s="13">
        <v>7</v>
      </c>
      <c r="B17" s="25" t="s">
        <v>25</v>
      </c>
      <c r="C17" s="14"/>
      <c r="D17" s="41"/>
      <c r="E17" s="6" t="s">
        <v>26</v>
      </c>
      <c r="F17" s="15">
        <v>0.23</v>
      </c>
      <c r="G17" s="16">
        <f t="shared" si="0"/>
        <v>0</v>
      </c>
      <c r="H17" s="17">
        <f t="shared" si="1"/>
        <v>0</v>
      </c>
    </row>
    <row r="18" spans="1:8" s="27" customFormat="1" ht="60" customHeight="1">
      <c r="A18" s="13">
        <v>8</v>
      </c>
      <c r="B18" s="2" t="s">
        <v>13</v>
      </c>
      <c r="C18" s="14"/>
      <c r="D18" s="41"/>
      <c r="E18" s="6" t="s">
        <v>27</v>
      </c>
      <c r="F18" s="15">
        <v>0.23</v>
      </c>
      <c r="G18" s="16">
        <f t="shared" si="0"/>
        <v>0</v>
      </c>
      <c r="H18" s="17">
        <f t="shared" si="1"/>
        <v>0</v>
      </c>
    </row>
    <row r="19" spans="1:8" s="29" customFormat="1" ht="30.75" customHeight="1">
      <c r="A19" s="13">
        <v>9</v>
      </c>
      <c r="B19" s="32" t="s">
        <v>28</v>
      </c>
      <c r="C19" s="14"/>
      <c r="D19" s="42"/>
      <c r="E19" s="6" t="s">
        <v>29</v>
      </c>
      <c r="F19" s="15">
        <v>0.23</v>
      </c>
      <c r="G19" s="16">
        <f t="shared" si="0"/>
        <v>0</v>
      </c>
      <c r="H19" s="17">
        <f t="shared" si="1"/>
        <v>0</v>
      </c>
    </row>
    <row r="20" spans="1:8" ht="43.5" customHeight="1">
      <c r="A20" s="13"/>
      <c r="B20" s="18" t="s">
        <v>40</v>
      </c>
      <c r="C20" s="21">
        <f>SUM(C11:C19)</f>
        <v>0</v>
      </c>
      <c r="D20" s="19"/>
      <c r="E20" s="19"/>
      <c r="F20" s="20"/>
      <c r="G20" s="21">
        <f>SUM(G11:G19)</f>
        <v>0</v>
      </c>
      <c r="H20" s="21">
        <f>SUM(H11:H19)</f>
        <v>0</v>
      </c>
    </row>
    <row r="21" spans="1:8" s="29" customFormat="1" ht="12.75" customHeight="1">
      <c r="A21" s="33"/>
      <c r="B21" s="34"/>
      <c r="C21" s="35"/>
      <c r="D21" s="36"/>
      <c r="E21" s="36"/>
      <c r="F21" s="37"/>
      <c r="G21" s="35"/>
      <c r="H21" s="35"/>
    </row>
    <row r="22" spans="1:8" s="8" customFormat="1" ht="30" customHeight="1">
      <c r="A22" s="22"/>
      <c r="B22" s="24" t="s">
        <v>11</v>
      </c>
      <c r="C22" s="22"/>
      <c r="D22" s="22"/>
      <c r="E22" s="22"/>
      <c r="F22" s="22"/>
      <c r="G22" s="22"/>
      <c r="H22" s="23"/>
    </row>
    <row r="23" spans="1:8" ht="29.25" customHeight="1">
      <c r="A23" s="5" t="s">
        <v>0</v>
      </c>
      <c r="B23" s="5" t="s">
        <v>9</v>
      </c>
      <c r="C23" s="5" t="s">
        <v>1</v>
      </c>
      <c r="D23" s="11" t="s">
        <v>5</v>
      </c>
      <c r="E23" s="12" t="s">
        <v>6</v>
      </c>
      <c r="F23" s="5" t="s">
        <v>2</v>
      </c>
      <c r="G23" s="5" t="s">
        <v>3</v>
      </c>
      <c r="H23" s="5" t="s">
        <v>4</v>
      </c>
    </row>
    <row r="24" spans="1:8" ht="26.25" customHeight="1">
      <c r="A24" s="5">
        <v>1</v>
      </c>
      <c r="B24" s="28" t="s">
        <v>30</v>
      </c>
      <c r="C24" s="14"/>
      <c r="D24" s="38" t="s">
        <v>34</v>
      </c>
      <c r="E24" s="30" t="s">
        <v>32</v>
      </c>
      <c r="F24" s="15">
        <v>0.08</v>
      </c>
      <c r="G24" s="16">
        <f>C24*F24</f>
        <v>0</v>
      </c>
      <c r="H24" s="17">
        <f>G24+C24</f>
        <v>0</v>
      </c>
    </row>
    <row r="25" spans="1:8" ht="45" customHeight="1">
      <c r="A25" s="5">
        <v>2</v>
      </c>
      <c r="B25" s="28" t="s">
        <v>31</v>
      </c>
      <c r="C25" s="14"/>
      <c r="D25" s="39"/>
      <c r="E25" s="31" t="s">
        <v>33</v>
      </c>
      <c r="F25" s="15">
        <v>0.08</v>
      </c>
      <c r="G25" s="16">
        <f>C25*F25</f>
        <v>0</v>
      </c>
      <c r="H25" s="17">
        <f>G25+C25</f>
        <v>0</v>
      </c>
    </row>
    <row r="26" spans="1:8" ht="41.25" customHeight="1">
      <c r="A26" s="13"/>
      <c r="B26" s="4" t="s">
        <v>8</v>
      </c>
      <c r="C26" s="21">
        <f>SUM(C24:C25)</f>
        <v>0</v>
      </c>
      <c r="D26" s="19"/>
      <c r="E26" s="19"/>
      <c r="F26" s="20"/>
      <c r="G26" s="21">
        <f>SUM(G24:G25)</f>
        <v>0</v>
      </c>
      <c r="H26" s="21">
        <f>SUM(H24:H25)</f>
        <v>0</v>
      </c>
    </row>
    <row r="27" ht="14.25"/>
    <row r="28" spans="4:5" ht="14.25">
      <c r="D28" s="45" t="s">
        <v>38</v>
      </c>
      <c r="E28" s="46"/>
    </row>
    <row r="29" spans="4:7" ht="14.25">
      <c r="D29" s="45" t="s">
        <v>39</v>
      </c>
      <c r="E29" s="46"/>
      <c r="F29" s="46"/>
      <c r="G29" s="46"/>
    </row>
    <row r="30" ht="14.25"/>
    <row r="31" ht="14.25"/>
    <row r="32" ht="14.25"/>
    <row r="39" ht="14.25"/>
    <row r="40" ht="14.25"/>
    <row r="41" ht="14.25"/>
    <row r="42" ht="14.25"/>
    <row r="43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</sheetData>
  <sheetProtection/>
  <mergeCells count="10">
    <mergeCell ref="D24:D25"/>
    <mergeCell ref="D11:D19"/>
    <mergeCell ref="C7:G7"/>
    <mergeCell ref="D28:E28"/>
    <mergeCell ref="D29:G29"/>
    <mergeCell ref="A2:H2"/>
    <mergeCell ref="A6:H6"/>
    <mergeCell ref="A5:B5"/>
    <mergeCell ref="A3:H4"/>
    <mergeCell ref="A8:H8"/>
  </mergeCells>
  <dataValidations count="1">
    <dataValidation operator="greaterThan" allowBlank="1" showInputMessage="1" showErrorMessage="1" sqref="C12:C19 C11:D11 D20:D21 E14:E21 C24:D24 C25 D26:E26"/>
  </dataValidations>
  <printOptions/>
  <pageMargins left="0" right="0" top="0" bottom="0" header="0.31496062992125984" footer="0.31496062992125984"/>
  <pageSetup horizontalDpi="600" verticalDpi="600" orientation="portrait" paperSize="9" scale="95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2024-01-09T07:53:13Z</dcterms:modified>
  <cp:category/>
  <cp:version/>
  <cp:contentType/>
  <cp:contentStatus/>
</cp:coreProperties>
</file>